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EDD163F5-C145-4183-948F-490B6219A67F}" xr6:coauthVersionLast="47" xr6:coauthVersionMax="47" xr10:uidLastSave="{00000000-0000-0000-0000-000000000000}"/>
  <bookViews>
    <workbookView xWindow="1030" yWindow="1030" windowWidth="28790" windowHeight="15470" xr2:uid="{27655AFE-78AD-46E4-B756-A234D02B66C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<sst xmlns="http://schemas.openxmlformats.org/spreadsheetml/2006/main" count="260" uniqueCount="188">
  <si>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</si>
  <si>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</si>
  <si>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</si>
  <si>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</si>
  <si>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</si>
  <si>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</si>
  <si>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</si>
  <si>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</si>
  <si>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</si>
  <si>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</si>
  <si>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</si>
  <si>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</si>
  <si>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</si>
  <si>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</si>
  <si>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TOMELLOSO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</si>
  <si>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</si>
  <si>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</si>
  <si>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</si>
  <si>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</si>
  <si>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</si>
  <si>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</si>
  <si>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</si>
  <si>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</si>
  <si>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</si>
  <si>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</si>
  <si>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</si>
  <si>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</si>
  <si>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</si>
  <si>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</si>
  <si>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</si>
  <si>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</si>
  <si>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</si>
  <si>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</si>
  <si>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</si>
  <si>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</si>
  <si>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</si>
  <si>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Argamasilla de Alba</t>
  </si>
  <si>
    <t>Ruidera</t>
  </si>
  <si>
    <t>Socuéllamos</t>
  </si>
  <si>
    <t>Tomelloso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</si>
  <si>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</si>
  <si>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</si>
  <si>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</si>
  <si>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</si>
  <si>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</si>
  <si>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</si>
  <si>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</si>
  <si>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</si>
  <si>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</si>
  <si>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</si>
  <si>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</si>
  <si>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</si>
  <si>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</si>
  <si>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</si>
  <si>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</si>
  <si>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</si>
  <si>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</si>
  <si>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</si>
  <si>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</si>
  <si>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</si>
  <si>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</si>
  <si>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</si>
  <si>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</si>
  <si>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</si>
  <si>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</si>
  <si>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</si>
  <si>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Paraguay</t>
  </si>
  <si>
    <t>Ecuador</t>
  </si>
  <si>
    <t>Ucrania</t>
  </si>
  <si>
    <t>Bolivia</t>
  </si>
  <si>
    <t>Venezuela</t>
  </si>
  <si>
    <t>Peru</t>
  </si>
  <si>
    <t>Honduras</t>
  </si>
  <si>
    <t>China</t>
  </si>
  <si>
    <t>Senegal</t>
  </si>
  <si>
    <t>Otros paises de América</t>
  </si>
  <si>
    <t>Argentina</t>
  </si>
  <si>
    <t>Bulgaria</t>
  </si>
  <si>
    <t>Cuba</t>
  </si>
  <si>
    <t>Otros paises de Europa</t>
  </si>
  <si>
    <t>Mauritania</t>
  </si>
  <si>
    <t>Republica Dominicana</t>
  </si>
  <si>
    <t>Argelia</t>
  </si>
  <si>
    <t>Moldavia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</si>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</sst>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2DD9043-DA57-4617-AF87-041C832A9CDB}"/>
    <cellStyle name="Normal" xfId="0" builtinId="0"/>
    <cellStyle name="Normal 2" xfId="1" xr:uid="{823B7505-A87F-4C69-9B13-6B1249613C1B}"/>
    <cellStyle name="Porcentaje 2" xfId="2" xr:uid="{F3EFC5D8-5653-493D-842C-88916E8D7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E9-419E-856A-3013970CC7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E9-419E-856A-3013970CC7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E9-419E-856A-3013970CC7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E9-419E-856A-3013970CC7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3E9-419E-856A-3013970C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49397</c:v>
              </c:pt>
              <c:pt idx="1">
                <c:v>50818</c:v>
              </c:pt>
              <c:pt idx="2">
                <c:v>52027</c:v>
              </c:pt>
              <c:pt idx="3">
                <c:v>53808</c:v>
              </c:pt>
              <c:pt idx="4">
                <c:v>56069</c:v>
              </c:pt>
              <c:pt idx="5">
                <c:v>55758</c:v>
              </c:pt>
              <c:pt idx="6">
                <c:v>58912</c:v>
              </c:pt>
              <c:pt idx="7">
                <c:v>59263</c:v>
              </c:pt>
              <c:pt idx="8">
                <c:v>60295</c:v>
              </c:pt>
              <c:pt idx="9">
                <c:v>60701</c:v>
              </c:pt>
              <c:pt idx="10" formatCode="#,##0">
                <c:v>60848</c:v>
              </c:pt>
              <c:pt idx="11" formatCode="#,##0">
                <c:v>59941</c:v>
              </c:pt>
              <c:pt idx="12" formatCode="#,##0">
                <c:v>59183</c:v>
              </c:pt>
              <c:pt idx="13" formatCode="#,##0">
                <c:v>58084</c:v>
              </c:pt>
              <c:pt idx="14" formatCode="#,##0">
                <c:v>56926</c:v>
              </c:pt>
              <c:pt idx="15" formatCode="#,##0">
                <c:v>56109</c:v>
              </c:pt>
              <c:pt idx="16" formatCode="#,##0">
                <c:v>55808</c:v>
              </c:pt>
              <c:pt idx="17" formatCode="#,##0">
                <c:v>55403</c:v>
              </c:pt>
              <c:pt idx="18" formatCode="#,##0">
                <c:v>55751</c:v>
              </c:pt>
              <c:pt idx="19" formatCode="#,##0">
                <c:v>55458</c:v>
              </c:pt>
              <c:pt idx="20" formatCode="#,##0">
                <c:v>55523</c:v>
              </c:pt>
              <c:pt idx="21" formatCode="#,##0">
                <c:v>56000</c:v>
              </c:pt>
              <c:pt idx="22" formatCode="#,##0">
                <c:v>56267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A-40F5-A6D5-E4C3B75B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C76-479B-BC8A-4C7D46BBCBD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C76-479B-BC8A-4C7D46BB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46-473D-B1F2-743D8DB7DF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46-473D-B1F2-743D8DB7DF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46-473D-B1F2-743D8DB7DF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46-473D-B1F2-743D8DB7DF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046-473D-B1F2-743D8DB7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1-4524-8C6A-38F52609B7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91-4524-8C6A-38F52609B7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91-4524-8C6A-38F52609B7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91-4524-8C6A-38F52609B7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791-4524-8C6A-38F52609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7-407E-B481-44104DA7A4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97-407E-B481-44104DA7A4D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97-407E-B481-44104DA7A4D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7-407E-B481-44104DA7A4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297-407E-B481-44104DA7A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29-4508-BD7A-9B9E261529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29-4508-BD7A-9B9E261529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29-4508-BD7A-9B9E261529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29-4508-BD7A-9B9E261529C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9-4508-BD7A-9B9E261529C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9-4508-BD7A-9B9E261529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029-4508-BD7A-9B9E2615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90A547-6E8D-434F-A519-1653F8DC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677A44A-9EFD-433A-AD21-A422EBA54BC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1CF083F-CE10-4801-A251-8E42BBE57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CF81264-3645-4484-A43B-21521285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4AD50D-0105-4957-AA44-05E5F9A8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2386DE5-2F35-4C10-8970-2784BAC88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50D4438-B426-4881-A5B5-9D7845764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636F757-71B3-4FB3-9E37-E4498555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F53170-EFD3-482C-B314-CF66A93A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FAFFBE-43BB-4FD3-815B-828D1D33E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CA85553-3B07-4E38-BABF-F731C5A56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40A54DB-B1D3-48C3-8E0D-A66B140E8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499367E-D0AE-4B32-AF83-30C9E9104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5700360-8E59-43A5-9846-BA160E4FE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EB6B1F6-1DC4-4637-B4AC-5E8BACC8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F5A9C6-1B5A-4BE6-872B-4A0422ED0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BF5DC5-E4F0-4BDB-B09C-613447ED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3F075D-64B8-4BF9-A209-ABE20F9B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B5B180-6A58-49B6-A84B-26B77D0D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4FEDCC-0762-4D78-8760-9CB584BBF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9B58D9-2442-4DF7-96AE-EAA64DC8D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92F3-CA93-40D3-B95C-3D4C8F7A547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TOMELLOSO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7BFCB59-D0CC-48B0-8AD7-18D0C92D69FF}"/>
    <hyperlink ref="B14:C14" location="Municipios!A1" display="Municipios" xr:uid="{FE4EF904-7819-4893-97C8-19D0CB90DC86}"/>
    <hyperlink ref="B16:C16" location="'Datos Demograficos'!A1" display="Datos Demograficos" xr:uid="{9763033D-4D11-491F-AE2B-9408262D10E2}"/>
    <hyperlink ref="B18:C18" location="Nacionalidades!A1" display="Nacionalidades" xr:uid="{71BA4B77-03B5-4E1C-A036-88D8C7E79AC9}"/>
    <hyperlink ref="H18:I18" location="Trabajo!A1" display="Trabajo" xr:uid="{C8D11CF3-FFF1-412C-A511-7095A8554CF9}"/>
    <hyperlink ref="E12:F12" location="'Datos Economicos'!A1" display="Datos Económicos" xr:uid="{4A7AC85A-7676-480C-B1CF-43C9F04955A0}"/>
    <hyperlink ref="E14" location="Trafico!A1" display="Tráfico" xr:uid="{0428C07E-2DB0-493B-9DA9-3C702D3FC9A6}"/>
    <hyperlink ref="E16:F16" location="'Plazas Turisticas'!A1" display="Plazas Turisticas" xr:uid="{E2C68547-C4AE-4301-B2E7-63BD196DDD6C}"/>
    <hyperlink ref="E18:F18" location="Bancos!A1" display="Bancos" xr:uid="{2678C2C6-B443-44D9-BA8B-3FEDE717A76B}"/>
    <hyperlink ref="H12" location="Presupuestos!A1" display="Presupuestos" xr:uid="{FE6DA228-F853-49FA-A123-6588EAF70846}"/>
    <hyperlink ref="H14" location="'Datos Catastrales'!A1" display="Datos Catastrales" xr:uid="{017C5AB6-872E-4F50-BA5C-DE0B260CD24B}"/>
    <hyperlink ref="H16:I16" location="Hacienda!A1" display="Hacienda" xr:uid="{47ACB31C-4312-4794-86DD-852A4F4852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816E-F4C7-4783-8AF6-60D2C230C53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1050.6400032043457</v>
      </c>
      <c r="H14" s="25" t="s">
        <v>17</v>
      </c>
      <c r="I14" s="26">
        <v>5.3031878417275441E-2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56267</v>
      </c>
      <c r="H16" s="25" t="s">
        <v>17</v>
      </c>
      <c r="I16" s="26">
        <v>0.11414388535910482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0.13665203405193097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53.5549758512824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6.9398706168802313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1776</v>
      </c>
      <c r="H24" s="25" t="s">
        <v>17</v>
      </c>
      <c r="I24" s="26">
        <v>0.12429141297501575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15730</v>
      </c>
      <c r="H26" s="25" t="s">
        <v>17</v>
      </c>
      <c r="I26" s="26">
        <v>0.11726466926592168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4250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1465</v>
      </c>
      <c r="H30" s="25" t="s">
        <v>17</v>
      </c>
      <c r="I30" s="26">
        <v>9.8739637393003982E-2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7.7809798270893377E-2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44416</v>
      </c>
      <c r="H36" s="25" t="s">
        <v>17</v>
      </c>
      <c r="I36" s="26">
        <v>0.11843982411088801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48089.095389999995</v>
      </c>
      <c r="H38" s="25" t="s">
        <v>17</v>
      </c>
      <c r="I38" s="26">
        <v>9.2587028946822303E-2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15365.469867852393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86B1621-557E-4DFE-9ADE-A7F3962C397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DCD0-4855-4E6B-8EAD-AD0718B9578E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1050.6400032043457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91.7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6.9398706168802313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6845</v>
      </c>
    </row>
    <row r="25" spans="1:7" x14ac:dyDescent="0.3">
      <c r="B25" s="49" t="s">
        <v>37</v>
      </c>
      <c r="C25" s="50">
        <v>533</v>
      </c>
    </row>
    <row r="26" spans="1:7" x14ac:dyDescent="0.3">
      <c r="B26" s="49" t="s">
        <v>38</v>
      </c>
      <c r="C26" s="50">
        <v>12169</v>
      </c>
    </row>
    <row r="27" spans="1:7" x14ac:dyDescent="0.3">
      <c r="B27" s="49" t="s">
        <v>39</v>
      </c>
      <c r="C27" s="50">
        <v>36720</v>
      </c>
    </row>
  </sheetData>
  <mergeCells count="3">
    <mergeCell ref="C6:E6"/>
    <mergeCell ref="C8:E8"/>
    <mergeCell ref="C10:E10"/>
  </mergeCells>
  <hyperlinks>
    <hyperlink ref="A7" location="Indice!A1" display="Índice" xr:uid="{4FF41BDE-8D7F-4278-A69F-D3A76ABEDAD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9B4C-200D-406D-A7F4-829A4415CC8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56267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0.49782288019620735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0.13665203405193097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0.47647537327140571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53.5549758512824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0.18204276041018713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401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187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574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8603</v>
      </c>
      <c r="H35" s="61"/>
      <c r="I35" s="61">
        <v>9912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4426</v>
      </c>
      <c r="H37" s="63">
        <v>4177</v>
      </c>
      <c r="I37" s="63">
        <v>5092</v>
      </c>
      <c r="J37" s="63">
        <v>4820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4A8452A-246B-4E98-B665-7F5C7445541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DD7B-DE45-48B7-BD0F-517B2EDEB68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48578</v>
      </c>
      <c r="D11" s="66"/>
      <c r="E11" s="67" t="s">
        <v>54</v>
      </c>
      <c r="F11" s="65">
        <v>7689</v>
      </c>
      <c r="G11" s="67" t="s">
        <v>55</v>
      </c>
      <c r="H11" s="66"/>
      <c r="I11" s="65">
        <v>3832</v>
      </c>
      <c r="J11" s="67" t="s">
        <v>56</v>
      </c>
      <c r="K11" s="68">
        <v>1615</v>
      </c>
    </row>
    <row r="12" spans="1:11" ht="30.75" customHeight="1" thickBot="1" x14ac:dyDescent="0.35">
      <c r="B12" s="64" t="s">
        <v>57</v>
      </c>
      <c r="C12" s="65">
        <v>2112</v>
      </c>
      <c r="D12" s="67"/>
      <c r="E12" s="67" t="s">
        <v>58</v>
      </c>
      <c r="F12" s="65">
        <v>130</v>
      </c>
      <c r="G12" s="67" t="s">
        <v>59</v>
      </c>
      <c r="H12" s="67"/>
      <c r="I12" s="65">
        <v>0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56267</v>
      </c>
      <c r="J14" s="69"/>
      <c r="K14" s="69"/>
    </row>
    <row r="16" spans="1:11" x14ac:dyDescent="0.3">
      <c r="B16" s="21" t="s">
        <v>63</v>
      </c>
      <c r="C16" s="76">
        <v>3310</v>
      </c>
    </row>
    <row r="17" spans="2:3" x14ac:dyDescent="0.3">
      <c r="B17" s="21" t="s">
        <v>64</v>
      </c>
      <c r="C17" s="76">
        <v>1403</v>
      </c>
    </row>
    <row r="18" spans="2:3" x14ac:dyDescent="0.3">
      <c r="B18" s="21" t="s">
        <v>65</v>
      </c>
      <c r="C18" s="76">
        <v>698</v>
      </c>
    </row>
    <row r="19" spans="2:3" x14ac:dyDescent="0.3">
      <c r="B19" s="21" t="s">
        <v>66</v>
      </c>
      <c r="C19" s="76">
        <v>269</v>
      </c>
    </row>
    <row r="20" spans="2:3" x14ac:dyDescent="0.3">
      <c r="B20" s="21" t="s">
        <v>67</v>
      </c>
      <c r="C20" s="76">
        <v>259</v>
      </c>
    </row>
    <row r="21" spans="2:3" x14ac:dyDescent="0.3">
      <c r="B21" s="21" t="s">
        <v>68</v>
      </c>
      <c r="C21" s="76">
        <v>251</v>
      </c>
    </row>
    <row r="22" spans="2:3" x14ac:dyDescent="0.3">
      <c r="B22" s="21" t="s">
        <v>69</v>
      </c>
      <c r="C22" s="76">
        <v>210</v>
      </c>
    </row>
    <row r="23" spans="2:3" x14ac:dyDescent="0.3">
      <c r="B23" s="21" t="s">
        <v>70</v>
      </c>
      <c r="C23" s="76">
        <v>125</v>
      </c>
    </row>
    <row r="24" spans="2:3" x14ac:dyDescent="0.3">
      <c r="B24" s="21" t="s">
        <v>71</v>
      </c>
      <c r="C24" s="76">
        <v>124</v>
      </c>
    </row>
    <row r="25" spans="2:3" x14ac:dyDescent="0.3">
      <c r="B25" s="21" t="s">
        <v>72</v>
      </c>
      <c r="C25" s="76">
        <v>98</v>
      </c>
    </row>
    <row r="26" spans="2:3" x14ac:dyDescent="0.3">
      <c r="B26" s="21" t="s">
        <v>73</v>
      </c>
      <c r="C26" s="76">
        <v>88</v>
      </c>
    </row>
    <row r="27" spans="2:3" x14ac:dyDescent="0.3">
      <c r="B27" s="21" t="s">
        <v>74</v>
      </c>
      <c r="C27" s="76">
        <v>76</v>
      </c>
    </row>
    <row r="28" spans="2:3" x14ac:dyDescent="0.3">
      <c r="B28" s="21" t="s">
        <v>75</v>
      </c>
      <c r="C28" s="76">
        <v>64</v>
      </c>
    </row>
    <row r="29" spans="2:3" x14ac:dyDescent="0.3">
      <c r="B29" s="21" t="s">
        <v>76</v>
      </c>
      <c r="C29" s="76">
        <v>60</v>
      </c>
    </row>
    <row r="30" spans="2:3" x14ac:dyDescent="0.3">
      <c r="B30" s="21" t="s">
        <v>77</v>
      </c>
      <c r="C30" s="76">
        <v>58</v>
      </c>
    </row>
    <row r="31" spans="2:3" x14ac:dyDescent="0.3">
      <c r="B31" s="21" t="s">
        <v>78</v>
      </c>
      <c r="C31" s="76">
        <v>55</v>
      </c>
    </row>
    <row r="32" spans="2:3" x14ac:dyDescent="0.3">
      <c r="B32" s="21" t="s">
        <v>79</v>
      </c>
      <c r="C32" s="76">
        <v>52</v>
      </c>
    </row>
    <row r="33" spans="2:3" x14ac:dyDescent="0.3">
      <c r="B33" s="21" t="s">
        <v>80</v>
      </c>
      <c r="C33" s="76">
        <v>51</v>
      </c>
    </row>
    <row r="34" spans="2:3" x14ac:dyDescent="0.3">
      <c r="B34" s="21" t="s">
        <v>81</v>
      </c>
      <c r="C34" s="76">
        <v>46</v>
      </c>
    </row>
    <row r="35" spans="2:3" x14ac:dyDescent="0.3">
      <c r="B35" s="21" t="s">
        <v>82</v>
      </c>
      <c r="C35" s="76">
        <v>41</v>
      </c>
    </row>
    <row r="36" spans="2:3" x14ac:dyDescent="0.3">
      <c r="B36" s="21" t="s">
        <v>83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46D98E9-0CBF-46EB-99E3-54B367949E5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2103-958B-4CC8-882D-2F459779899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22598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6368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4250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2118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0.11866875840430301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1917</v>
      </c>
      <c r="E28" s="89">
        <v>497</v>
      </c>
      <c r="F28" s="89">
        <v>7706</v>
      </c>
      <c r="G28" s="90">
        <v>5610</v>
      </c>
      <c r="H28" s="90">
        <f>SUM(D28:G28)</f>
        <v>15730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1FDC86B-DE14-43D5-A8B2-75CEFA1D4DE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2D32-B1D9-49B9-8FC8-B9EAE18C995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1336</v>
      </c>
      <c r="D15" s="107">
        <v>9464</v>
      </c>
      <c r="E15" s="108">
        <v>201</v>
      </c>
      <c r="G15" s="105" t="s">
        <v>96</v>
      </c>
      <c r="H15" s="109">
        <v>207</v>
      </c>
      <c r="I15" s="107">
        <v>277</v>
      </c>
      <c r="J15" s="107">
        <v>5874</v>
      </c>
      <c r="K15" s="110">
        <v>4643</v>
      </c>
      <c r="L15" s="111"/>
      <c r="M15" s="105" t="s">
        <v>96</v>
      </c>
      <c r="N15" s="112">
        <v>3950</v>
      </c>
      <c r="O15" s="112">
        <v>4027</v>
      </c>
      <c r="P15" s="112">
        <v>2347</v>
      </c>
      <c r="Q15" s="108">
        <v>677</v>
      </c>
      <c r="R15" s="23"/>
    </row>
    <row r="16" spans="1:18" ht="34.5" customHeight="1" thickBot="1" x14ac:dyDescent="0.35">
      <c r="A16" s="20"/>
      <c r="B16" s="113" t="s">
        <v>108</v>
      </c>
      <c r="C16" s="114">
        <v>581</v>
      </c>
      <c r="D16" s="115">
        <v>1003</v>
      </c>
      <c r="E16" s="116">
        <v>192</v>
      </c>
      <c r="G16" s="113" t="s">
        <v>108</v>
      </c>
      <c r="H16" s="114">
        <v>11</v>
      </c>
      <c r="I16" s="115">
        <v>55</v>
      </c>
      <c r="J16" s="115">
        <v>891</v>
      </c>
      <c r="K16" s="116">
        <v>819</v>
      </c>
      <c r="L16" s="111"/>
      <c r="M16" s="113" t="s">
        <v>108</v>
      </c>
      <c r="N16" s="115">
        <v>1544</v>
      </c>
      <c r="O16" s="115">
        <v>205</v>
      </c>
      <c r="P16" s="115">
        <v>25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0C21F99-FA09-459C-97B7-96901C8166C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3799-6110-423A-98E8-3D2E58A89EE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31133</v>
      </c>
      <c r="C15" s="115">
        <v>3657</v>
      </c>
      <c r="D15" s="115">
        <v>8000</v>
      </c>
      <c r="E15" s="115">
        <v>71</v>
      </c>
      <c r="F15" s="115">
        <v>859</v>
      </c>
      <c r="G15" s="116">
        <v>696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20093</v>
      </c>
      <c r="C21" s="115">
        <v>14728</v>
      </c>
      <c r="D21" s="116">
        <v>34821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AF7D50C-2C6D-4780-B8ED-0C6002D1C0F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A230-2D03-4233-A8B6-BD895C54885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5</v>
      </c>
      <c r="D16" s="122">
        <v>2</v>
      </c>
      <c r="E16" s="122">
        <v>22</v>
      </c>
      <c r="F16" s="122">
        <v>22</v>
      </c>
      <c r="G16" s="123">
        <v>0</v>
      </c>
      <c r="H16" s="124">
        <v>51</v>
      </c>
      <c r="I16" s="23"/>
    </row>
    <row r="17" spans="1:9" ht="32.25" customHeight="1" thickBot="1" x14ac:dyDescent="0.35">
      <c r="A17" s="20"/>
      <c r="B17" s="125" t="s">
        <v>128</v>
      </c>
      <c r="C17" s="115">
        <v>5</v>
      </c>
      <c r="D17" s="115">
        <v>3</v>
      </c>
      <c r="E17" s="115">
        <v>25</v>
      </c>
      <c r="F17" s="115">
        <v>23</v>
      </c>
      <c r="G17" s="126">
        <v>0</v>
      </c>
      <c r="H17" s="116">
        <v>56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106</v>
      </c>
      <c r="D22" s="122">
        <v>58</v>
      </c>
      <c r="E22" s="122">
        <v>737</v>
      </c>
      <c r="F22" s="122">
        <v>200</v>
      </c>
      <c r="G22" s="123">
        <v>0</v>
      </c>
      <c r="H22" s="124">
        <v>1101</v>
      </c>
      <c r="I22" s="23"/>
    </row>
    <row r="23" spans="1:9" ht="32.25" customHeight="1" thickBot="1" x14ac:dyDescent="0.35">
      <c r="A23" s="20"/>
      <c r="B23" s="125" t="s">
        <v>128</v>
      </c>
      <c r="C23" s="115">
        <v>142</v>
      </c>
      <c r="D23" s="115">
        <v>258</v>
      </c>
      <c r="E23" s="115">
        <v>835</v>
      </c>
      <c r="F23" s="115">
        <v>230</v>
      </c>
      <c r="G23" s="126">
        <v>0</v>
      </c>
      <c r="H23" s="116">
        <v>1465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069A298-EEBB-4B1B-AF05-EFAAD4F8BA1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8BF5-CC92-44FA-9428-B577896E90D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27</v>
      </c>
      <c r="C15" s="115">
        <v>17</v>
      </c>
      <c r="D15" s="115">
        <v>0</v>
      </c>
      <c r="E15" s="115">
        <v>4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-0.1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88EECFE-69CA-4C2F-9F51-975DE351A77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F766-AEA9-48E5-90FC-0A98C2C2760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20545.411030000003</v>
      </c>
      <c r="C16" s="136">
        <v>779.76807999999994</v>
      </c>
      <c r="D16" s="136">
        <v>10387.028040000001</v>
      </c>
      <c r="E16" s="136">
        <v>17281.080479999997</v>
      </c>
      <c r="F16" s="136">
        <v>169.197</v>
      </c>
      <c r="G16" s="136">
        <v>134.501</v>
      </c>
      <c r="H16" s="136">
        <v>2618.9832900000001</v>
      </c>
      <c r="I16" s="136">
        <v>0</v>
      </c>
      <c r="J16" s="136">
        <v>700</v>
      </c>
      <c r="K16" s="137">
        <v>52615.968920000007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24822.64574</v>
      </c>
      <c r="C20" s="136">
        <v>14775.03321</v>
      </c>
      <c r="D20" s="136">
        <v>44.1</v>
      </c>
      <c r="E20" s="136">
        <v>5418.7137199999997</v>
      </c>
      <c r="F20" s="136">
        <v>6012.1516499999998</v>
      </c>
      <c r="G20" s="136">
        <v>269.29605000000004</v>
      </c>
      <c r="H20" s="136">
        <v>3</v>
      </c>
      <c r="I20" s="136">
        <v>1221.0169699999999</v>
      </c>
      <c r="J20" s="137">
        <v>52615.957339999994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23559.282160000002</v>
      </c>
      <c r="C24" s="136">
        <v>8497.5989399999999</v>
      </c>
      <c r="D24" s="136">
        <v>10029.520860000001</v>
      </c>
      <c r="E24" s="136">
        <v>3000.0646699999998</v>
      </c>
      <c r="F24" s="136">
        <v>6271.3737399999991</v>
      </c>
      <c r="G24" s="136">
        <v>1258.11697</v>
      </c>
      <c r="H24" s="137">
        <v>52615.957340000001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EEF1C0A-7AC1-442B-8F20-F07E98DDD38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6305-266B-44BB-978A-6AD0644CE53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48222</v>
      </c>
      <c r="E15" s="150" t="s">
        <v>174</v>
      </c>
      <c r="F15" s="151">
        <v>26071</v>
      </c>
      <c r="G15" s="20"/>
      <c r="I15" s="100" t="s">
        <v>175</v>
      </c>
      <c r="J15" s="149">
        <v>42301</v>
      </c>
      <c r="K15" s="23"/>
    </row>
    <row r="16" spans="1:11" ht="51" customHeight="1" x14ac:dyDescent="0.3">
      <c r="A16" s="20"/>
      <c r="B16" s="150" t="s">
        <v>176</v>
      </c>
      <c r="C16" s="152">
        <v>2073474.4837699998</v>
      </c>
      <c r="E16" s="150" t="s">
        <v>177</v>
      </c>
      <c r="F16" s="153">
        <v>1480.9274</v>
      </c>
      <c r="G16" s="20"/>
      <c r="I16" s="150" t="s">
        <v>178</v>
      </c>
      <c r="J16" s="152">
        <v>102875.79999999999</v>
      </c>
      <c r="K16" s="23"/>
    </row>
    <row r="17" spans="1:13" ht="51" customHeight="1" thickBot="1" x14ac:dyDescent="0.35">
      <c r="A17" s="20"/>
      <c r="B17" s="150" t="s">
        <v>179</v>
      </c>
      <c r="C17" s="152">
        <v>1486560.0061299999</v>
      </c>
      <c r="E17" s="150" t="s">
        <v>180</v>
      </c>
      <c r="F17" s="153">
        <v>346.15899999999999</v>
      </c>
      <c r="G17" s="20"/>
      <c r="I17" s="154" t="s">
        <v>181</v>
      </c>
      <c r="J17" s="155">
        <v>158490.40000000002</v>
      </c>
      <c r="K17" s="23"/>
    </row>
    <row r="18" spans="1:13" ht="51" customHeight="1" thickBot="1" x14ac:dyDescent="0.35">
      <c r="A18" s="20"/>
      <c r="B18" s="154" t="s">
        <v>182</v>
      </c>
      <c r="C18" s="156">
        <v>586914.47764000006</v>
      </c>
      <c r="D18" s="157"/>
      <c r="E18" s="154" t="s">
        <v>183</v>
      </c>
      <c r="F18" s="158">
        <v>1134.7683999999999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BBB75D7-35B7-4DA0-8BA8-8C59C8809E7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F845-9D09-4293-9E26-9326BB1D002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24064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2278.0813152426863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15365.469867852393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0.82389197758592425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3CF0FBE-3BF4-4B81-84F1-68737979EB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2025-06-02T10:24:44Z</dcterms:modified>
</cp:coreProperties>
</file>